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65116" windowWidth="14355" windowHeight="13170" activeTab="0"/>
  </bookViews>
  <sheets>
    <sheet name="Приложение к приказу" sheetId="1" r:id="rId1"/>
  </sheets>
  <definedNames>
    <definedName name="_xlnm.Print_Area" localSheetId="0">'Приложение к приказу'!$A$1:$O$31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<sst xmlns="http://schemas.openxmlformats.org/spreadsheetml/2006/main" count="21" uniqueCount="21">
  <si>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</si>
  <si>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Объем инвестций в оснвоной капитал, тыс. руб</t>
  </si>
  <si>
    <t>Фонд начисленной заработной платы без выплат  социального характера, тыс. руб</t>
  </si>
  <si>
    <t>Чистая прибыль, тыс. руб</t>
  </si>
  <si>
    <t>Прибыль (убыток) до налогообложения, тыс. руб.</t>
  </si>
  <si>
    <t>Стоимость основных фондов (остаточная), тыс. руб.</t>
  </si>
  <si>
    <t>Ввод новых фондов, тыс. руб.</t>
  </si>
  <si>
    <t>Выбытие основных фондов, тыс. руб</t>
  </si>
  <si>
    <t>Численность работников, чел.</t>
  </si>
  <si>
    <t>Средняя заработная плата списочного состава, руб.</t>
  </si>
  <si>
    <t>Сумма льгот по налогам, тыс. руб.</t>
  </si>
  <si>
    <t>Сумма начсиелнных налогов, тыс. руб.</t>
  </si>
  <si>
    <t>в том числе налоговые платежи в бюджет области, тыс. руб.</t>
  </si>
  <si>
    <t>Бюджетная эффективность</t>
  </si>
  <si>
    <t>ИТОГО</t>
  </si>
  <si>
    <t>Инвесторы, осуществляющие инвестиционную деятельность на территории Калужской области</t>
  </si>
  <si>
    <t>Инвесторы в сфере агропромышленного комплекса</t>
  </si>
  <si>
    <t>Инвесторы, программы модернизации производства которых включены в реестр программ модернизации производства</t>
  </si>
  <si>
    <t>Категория налогоплательщиков</t>
  </si>
  <si>
    <t xml:space="preserve">Результаты оценки бюджетной и социально-экономической эффективности предоставленных в 2013 году налоговых льгот по налогу на прибыль организаций (тыс. рублей) </t>
  </si>
  <si>
    <t>Приложение № 2 к заключению об оценке бюджетной и социально-экономической эффективности предоставленных в 2013 году налоговых льгот и понижении ставки налога на прибыль организаций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</si>
</sst>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  <numFmt numFmtId="183" formatCode="0.0"/>
    <numFmt numFmtId="184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60" applyNumberFormat="1" applyFont="1" applyFill="1" applyBorder="1" applyAlignment="1">
      <alignment wrapText="1"/>
    </xf>
    <xf numFmtId="1" fontId="0" fillId="0" borderId="0" xfId="0" applyNumberFormat="1" applyFill="1" applyAlignment="1">
      <alignment/>
    </xf>
    <xf numFmtId="1" fontId="0" fillId="0" borderId="0" xfId="6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60" applyNumberFormat="1" applyFill="1" applyBorder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10" xfId="6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1" fontId="5" fillId="0" borderId="10" xfId="6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60" applyNumberFormat="1" applyFont="1" applyFill="1" applyAlignment="1">
      <alignment horizontal="right" wrapText="1"/>
    </xf>
    <xf numFmtId="3" fontId="5" fillId="0" borderId="10" xfId="6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6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tabSelected="1" view="pageBreakPreview" zoomScale="85" zoomScaleSheetLayoutView="85" zoomScalePageLayoutView="0" workbookViewId="0" topLeftCell="A1">
      <selection activeCell="C13" sqref="C13"/>
    </sheetView>
  </sheetViews>
  <sheetFormatPr defaultColWidth="9.140625" defaultRowHeight="12.75"/>
  <cols>
    <col min="1" max="1" width="7.140625" style="3" customWidth="1"/>
    <col min="2" max="2" width="37.28125" style="3" customWidth="1"/>
    <col min="3" max="5" width="14.00390625" style="4" customWidth="1"/>
    <col min="6" max="6" width="17.28125" style="4" customWidth="1"/>
    <col min="7" max="7" width="14.00390625" style="4" customWidth="1"/>
    <col min="8" max="8" width="13.421875" style="4" customWidth="1"/>
    <col min="9" max="15" width="14.00390625" style="4" customWidth="1"/>
    <col min="16" max="16" width="9.140625" style="4" customWidth="1"/>
    <col min="17" max="16384" width="9.140625" style="3" customWidth="1"/>
  </cols>
  <sheetData>
    <row r="1" spans="12:15" ht="66.75" customHeight="1">
      <c r="L1" s="20" t="s">
        <v>20</v>
      </c>
      <c r="M1" s="20"/>
      <c r="N1" s="20"/>
      <c r="O1" s="20"/>
    </row>
    <row r="2" spans="12:15" ht="32.25" customHeight="1">
      <c r="L2" s="15"/>
      <c r="M2" s="15"/>
      <c r="N2" s="15"/>
      <c r="O2" s="15"/>
    </row>
    <row r="3" spans="1:21" s="7" customFormat="1" ht="54" customHeight="1">
      <c r="A3" s="1"/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  <c r="T3" s="2"/>
      <c r="U3" s="2"/>
    </row>
    <row r="4" spans="1:21" s="7" customFormat="1" ht="21" customHeigh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/>
      <c r="Q4" s="2"/>
      <c r="R4" s="2"/>
      <c r="S4" s="2"/>
      <c r="T4" s="2"/>
      <c r="U4" s="2"/>
    </row>
    <row r="5" spans="1:31" s="8" customFormat="1" ht="156.75" customHeight="1">
      <c r="A5" s="17" t="s">
        <v>0</v>
      </c>
      <c r="B5" s="17" t="s">
        <v>18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2"/>
      <c r="Q5" s="2"/>
      <c r="R5" s="2"/>
      <c r="S5" s="2"/>
      <c r="T5" s="2"/>
      <c r="U5" s="2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5.75" customHeight="1">
      <c r="A6" s="11">
        <v>1</v>
      </c>
      <c r="B6" s="11">
        <v>2</v>
      </c>
      <c r="C6" s="10">
        <v>6</v>
      </c>
      <c r="D6" s="10">
        <v>7</v>
      </c>
      <c r="E6" s="10">
        <v>8</v>
      </c>
      <c r="F6" s="10">
        <v>9</v>
      </c>
      <c r="G6" s="10">
        <v>10</v>
      </c>
      <c r="H6" s="10">
        <v>11</v>
      </c>
      <c r="I6" s="10">
        <v>12</v>
      </c>
      <c r="J6" s="10">
        <v>15</v>
      </c>
      <c r="K6" s="10">
        <v>16</v>
      </c>
      <c r="L6" s="10">
        <v>19</v>
      </c>
      <c r="M6" s="10">
        <v>20</v>
      </c>
      <c r="N6" s="10">
        <v>21</v>
      </c>
      <c r="O6" s="10">
        <v>22</v>
      </c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27.75" customHeight="1">
      <c r="A7" s="19" t="s">
        <v>14</v>
      </c>
      <c r="B7" s="19"/>
      <c r="C7" s="16">
        <f aca="true" t="shared" si="0" ref="C7:O7">C8+C9+C10</f>
        <v>1091742</v>
      </c>
      <c r="D7" s="16">
        <f t="shared" si="0"/>
        <v>-34428</v>
      </c>
      <c r="E7" s="16">
        <f t="shared" si="0"/>
        <v>-3108487.5260000005</v>
      </c>
      <c r="F7" s="16">
        <f t="shared" si="0"/>
        <v>-2762166.3839999996</v>
      </c>
      <c r="G7" s="16">
        <f t="shared" si="0"/>
        <v>6897376.757999994</v>
      </c>
      <c r="H7" s="16">
        <f t="shared" si="0"/>
        <v>9875494.141999999</v>
      </c>
      <c r="I7" s="16">
        <f t="shared" si="0"/>
        <v>1678859.558</v>
      </c>
      <c r="J7" s="16">
        <f t="shared" si="0"/>
        <v>297</v>
      </c>
      <c r="K7" s="16">
        <f t="shared" si="0"/>
        <v>-323</v>
      </c>
      <c r="L7" s="16">
        <f t="shared" si="0"/>
        <v>-360036</v>
      </c>
      <c r="M7" s="16">
        <f t="shared" si="0"/>
        <v>-3447309</v>
      </c>
      <c r="N7" s="16">
        <f t="shared" si="0"/>
        <v>-1260750</v>
      </c>
      <c r="O7" s="16">
        <f t="shared" si="0"/>
        <v>4158060</v>
      </c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63" customHeight="1">
      <c r="A8" s="14">
        <v>1</v>
      </c>
      <c r="B8" s="13" t="s">
        <v>15</v>
      </c>
      <c r="C8" s="16">
        <v>939126</v>
      </c>
      <c r="D8" s="16">
        <v>-88340</v>
      </c>
      <c r="E8" s="16">
        <v>-3466924.5260000005</v>
      </c>
      <c r="F8" s="16">
        <v>-3129956.3839999996</v>
      </c>
      <c r="G8" s="16">
        <v>6952792.757999994</v>
      </c>
      <c r="H8" s="16">
        <v>9578544.141999999</v>
      </c>
      <c r="I8" s="16">
        <v>1669935.558</v>
      </c>
      <c r="J8" s="16">
        <v>584</v>
      </c>
      <c r="K8" s="16">
        <v>-2669</v>
      </c>
      <c r="L8" s="16">
        <v>-420329</v>
      </c>
      <c r="M8" s="16">
        <v>-3795986</v>
      </c>
      <c r="N8" s="16">
        <v>-1079816</v>
      </c>
      <c r="O8" s="16">
        <v>3584981</v>
      </c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15" ht="63" customHeight="1">
      <c r="A9" s="14">
        <v>2</v>
      </c>
      <c r="B9" s="13" t="s">
        <v>16</v>
      </c>
      <c r="C9" s="16">
        <v>465753</v>
      </c>
      <c r="D9" s="16">
        <v>35964</v>
      </c>
      <c r="E9" s="16">
        <v>106257</v>
      </c>
      <c r="F9" s="16">
        <v>114588</v>
      </c>
      <c r="G9" s="16">
        <v>-23592</v>
      </c>
      <c r="H9" s="16">
        <v>420543</v>
      </c>
      <c r="I9" s="16">
        <v>-48479</v>
      </c>
      <c r="J9" s="16">
        <v>19</v>
      </c>
      <c r="K9" s="16">
        <v>875</v>
      </c>
      <c r="L9" s="16">
        <v>16350</v>
      </c>
      <c r="M9" s="16">
        <v>83192</v>
      </c>
      <c r="N9" s="16">
        <v>-12704</v>
      </c>
      <c r="O9" s="16">
        <v>223045</v>
      </c>
    </row>
    <row r="10" spans="1:15" ht="69.75" customHeight="1">
      <c r="A10" s="14">
        <v>3</v>
      </c>
      <c r="B10" s="13" t="s">
        <v>17</v>
      </c>
      <c r="C10" s="16">
        <v>-313137</v>
      </c>
      <c r="D10" s="16">
        <v>17948</v>
      </c>
      <c r="E10" s="16">
        <v>252180</v>
      </c>
      <c r="F10" s="16">
        <v>253202</v>
      </c>
      <c r="G10" s="16">
        <v>-31824</v>
      </c>
      <c r="H10" s="16">
        <v>-123593</v>
      </c>
      <c r="I10" s="16">
        <v>57403</v>
      </c>
      <c r="J10" s="16">
        <v>-306</v>
      </c>
      <c r="K10" s="16">
        <v>1471</v>
      </c>
      <c r="L10" s="16">
        <v>43943</v>
      </c>
      <c r="M10" s="16">
        <v>265485</v>
      </c>
      <c r="N10" s="16">
        <v>-168230</v>
      </c>
      <c r="O10" s="12">
        <v>350034</v>
      </c>
    </row>
  </sheetData>
  <sheetProtection/>
  <mergeCells count="3">
    <mergeCell ref="A7:B7"/>
    <mergeCell ref="L1:O1"/>
    <mergeCell ref="B3:O3"/>
  </mergeCells>
  <printOptions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Glumova I.A.</cp:lastModifiedBy>
  <cp:lastPrinted>2014-08-06T13:03:16Z</cp:lastPrinted>
  <dcterms:created xsi:type="dcterms:W3CDTF">1996-10-08T23:32:33Z</dcterms:created>
  <dcterms:modified xsi:type="dcterms:W3CDTF">2014-08-07T11:02:57Z</dcterms:modified>
  <cp:category/>
  <cp:version/>
  <cp:contentType/>
  <cp:contentStatus/>
</cp:coreProperties>
</file>